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rdata\users$\LPerkins\Desktop\"/>
    </mc:Choice>
  </mc:AlternateContent>
  <bookViews>
    <workbookView xWindow="0" yWindow="0" windowWidth="7470" windowHeight="2145"/>
  </bookViews>
  <sheets>
    <sheet name="Klyn ABG B&amp;B" sheetId="5" r:id="rId1"/>
  </sheets>
  <definedNames>
    <definedName name="_xlnm._FilterDatabase" localSheetId="0" hidden="1">'Klyn ABG B&amp;B'!#REF!</definedName>
    <definedName name="ExternalData_1" localSheetId="0">'Klyn ABG B&amp;B'!$A$18:$P$51</definedName>
    <definedName name="_xlnm.Print_Area" localSheetId="0">'Klyn ABG B&amp;B'!$A$1:$N$51</definedName>
    <definedName name="_xlnm.Print_Titles" localSheetId="0">'Klyn ABG B&amp;B'!$16:$16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1" i="5" l="1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</calcChain>
</file>

<file path=xl/connections.xml><?xml version="1.0" encoding="utf-8"?>
<connections xmlns="http://schemas.openxmlformats.org/spreadsheetml/2006/main">
  <connection id="1" name="temp 6" type="6" refreshedVersion="4" background="1" saveData="1">
    <textPr prompt="0" sourceFile="\\FE-DC01-Petitti\Clients$\Willowbend\Customer_Files\Avail_Export\temp 6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<sst xmlns="http://schemas.openxmlformats.org/spreadsheetml/2006/main" count="180" uniqueCount="116">
  <si>
    <t>strProductID</t>
  </si>
  <si>
    <t>memDescription</t>
  </si>
  <si>
    <t>strCategory</t>
  </si>
  <si>
    <t>strUnitMeasure</t>
  </si>
  <si>
    <t>dblUnitsInStock</t>
  </si>
  <si>
    <t>dblQtyOrdered</t>
  </si>
  <si>
    <t>curSalesPrice</t>
  </si>
  <si>
    <t>strManufactureNumber</t>
  </si>
  <si>
    <t>intBatchNo</t>
  </si>
  <si>
    <t>Listed by Category</t>
  </si>
  <si>
    <t>Item #</t>
  </si>
  <si>
    <t>Description</t>
  </si>
  <si>
    <t>Category</t>
  </si>
  <si>
    <t>Size</t>
  </si>
  <si>
    <t>Yard</t>
  </si>
  <si>
    <t>Avail</t>
  </si>
  <si>
    <t>Price</t>
  </si>
  <si>
    <t>Sum</t>
  </si>
  <si>
    <t>Comment</t>
  </si>
  <si>
    <t>QTY</t>
  </si>
  <si>
    <t>Customer Name:</t>
  </si>
  <si>
    <t>Customer Address:</t>
  </si>
  <si>
    <t>Customer Phone:</t>
  </si>
  <si>
    <t>Ship Date Request:</t>
  </si>
  <si>
    <t>Notes Regarding Order:</t>
  </si>
  <si>
    <t>Discount:</t>
  </si>
  <si>
    <t>Terms:</t>
  </si>
  <si>
    <t>Buyer's Name &amp; Email:</t>
  </si>
  <si>
    <t>Native</t>
  </si>
  <si>
    <t>ready</t>
  </si>
  <si>
    <t>Comments 1</t>
  </si>
  <si>
    <t>Comments 3</t>
  </si>
  <si>
    <t>Comments 2</t>
  </si>
  <si>
    <t>strCF3</t>
  </si>
  <si>
    <t>strSKU</t>
  </si>
  <si>
    <t>NATIVE</t>
  </si>
  <si>
    <t>Euonymus alatus 'Compactus'</t>
  </si>
  <si>
    <t>Gleditsia triacanthos f. inermis Skyline® Honeylocust Tree</t>
  </si>
  <si>
    <t>Juniperus scopulorum 'Sky Rocket'</t>
  </si>
  <si>
    <t>Magnolia virginiana- Sweetbay Magnolia</t>
  </si>
  <si>
    <t>Pinus strobus- White Pine</t>
  </si>
  <si>
    <t>Thuja plicata 'Green Giant'</t>
  </si>
  <si>
    <t>Ulmus americana 'Princeton' Elm Tree</t>
  </si>
  <si>
    <t>Viburnum lantana 'Mohican'</t>
  </si>
  <si>
    <t>B&amp;B 4FT</t>
  </si>
  <si>
    <t>x B&amp;B Conifer</t>
  </si>
  <si>
    <t>B&amp;B 5FT</t>
  </si>
  <si>
    <t>x B&amp;B Tree</t>
  </si>
  <si>
    <t>B&amp;B 1.5"</t>
  </si>
  <si>
    <t>B&amp;B 1.75"</t>
  </si>
  <si>
    <t>B&amp;B 2.5"</t>
  </si>
  <si>
    <t>B&amp;B 3"</t>
  </si>
  <si>
    <t>B&amp;B 7FT</t>
  </si>
  <si>
    <t>B&amp;B 8FT</t>
  </si>
  <si>
    <t>B&amp;B 2"</t>
  </si>
  <si>
    <t>B&amp;B 12FT</t>
  </si>
  <si>
    <t>Acer truncatum x platanoides Crimson Sunset® PP21838 Maple Tree</t>
  </si>
  <si>
    <t>ACECSU-TRE1.75INBB</t>
  </si>
  <si>
    <t>B&amp;B 24"</t>
  </si>
  <si>
    <t>x B&amp;B Shrub</t>
  </si>
  <si>
    <t>B&amp;B 30"</t>
  </si>
  <si>
    <t>ALNCOR-TRE2INBB</t>
  </si>
  <si>
    <t>Alnus cordata- Italian Alder Tree</t>
  </si>
  <si>
    <t>AMELEA-SHR7FTBBMS</t>
  </si>
  <si>
    <t>Amelanchier x grandiflora 'Autumn Brilliance' Serviceberry Tree</t>
  </si>
  <si>
    <t>AMEAUB-TRE2INBB</t>
  </si>
  <si>
    <t>EUOCOM-SHR30INBB</t>
  </si>
  <si>
    <t>GLDSKY-TRE2INBB</t>
  </si>
  <si>
    <t>Gymnocladus dioicus Espresso™ Kentucky Coffee Tree</t>
  </si>
  <si>
    <t>GYMESP-TRE2INBB</t>
  </si>
  <si>
    <t>Hamamelis vernalis- Ozark Witch Hazel Multi Stem</t>
  </si>
  <si>
    <t>HAMVER-SHR4FTBBMS</t>
  </si>
  <si>
    <t>JUNSKY-SHR7FTBB</t>
  </si>
  <si>
    <t>JUNSKY-SHR8FTBB</t>
  </si>
  <si>
    <t>Juniperus virginiana 'Taylor'</t>
  </si>
  <si>
    <t>JUNTAY-SHR5FTBB</t>
  </si>
  <si>
    <t>LIGAMU-SHR24INBB</t>
  </si>
  <si>
    <t>Ligustrum amurense- Amur Privet</t>
  </si>
  <si>
    <t>MAGSWB-SHR5FTBB</t>
  </si>
  <si>
    <t>Malus 'Cardinal' PP7147 Crabapple Tree</t>
  </si>
  <si>
    <t>MALCRACAR-TRE3INBB</t>
  </si>
  <si>
    <t>Malus Royal Raindrops® Crabapple Tree</t>
  </si>
  <si>
    <t>MALCRAROY-TRE1.75INBB</t>
  </si>
  <si>
    <t>Parrotia persica Persian Spire™ Upright Ironwood Tree</t>
  </si>
  <si>
    <t>PARPER-TRE1.75INBB</t>
  </si>
  <si>
    <t>PARREO-TRE1.5INBB</t>
  </si>
  <si>
    <t>Parrotia persica 'Red October' Ironwood Tree</t>
  </si>
  <si>
    <t>PICNOR-SHR4FTBB</t>
  </si>
  <si>
    <t>Picea abies- Norway Spruce</t>
  </si>
  <si>
    <t>PICGLA-TRE4FTBB</t>
  </si>
  <si>
    <t>Picea glauca- White Spruce</t>
  </si>
  <si>
    <t>Pinus heldreichii- Bosnian Pine</t>
  </si>
  <si>
    <t>PINAUS-TRE4FTBB</t>
  </si>
  <si>
    <t>PINSTR-SHR4FTBB</t>
  </si>
  <si>
    <t>Pseudotsuga menziesii- Douglas Fir</t>
  </si>
  <si>
    <t>PSEDGF-TRE5FTBB</t>
  </si>
  <si>
    <t>Quercus coccinea- Scarlet Oak Tree</t>
  </si>
  <si>
    <t>QUESCR-TRE2.5INBB</t>
  </si>
  <si>
    <t>Quercus muehlenbergii- Chinkapin Oak Tree</t>
  </si>
  <si>
    <t>QUECHO-TRE3INBB</t>
  </si>
  <si>
    <t>Taxodium distichum- Bald Cypress</t>
  </si>
  <si>
    <t>TXDBAL-SHR12FTBB</t>
  </si>
  <si>
    <t>THUGRG-SHR12FTBB</t>
  </si>
  <si>
    <t>THUGRG-SHR5FTBB</t>
  </si>
  <si>
    <t>THUGRG-SHR7FTBB</t>
  </si>
  <si>
    <t>ULMPRI-TRE2INBB</t>
  </si>
  <si>
    <t>VIBMOH-SHR24INBB</t>
  </si>
  <si>
    <t>UPDATED 9/7/25</t>
  </si>
  <si>
    <t>UPDATED 7/9/25</t>
  </si>
  <si>
    <t>PLANTING 2018</t>
  </si>
  <si>
    <t>UPDATED 7/7/25</t>
  </si>
  <si>
    <t>Amelanchier laevis- Allegheny Serviceberry Multi Stem</t>
  </si>
  <si>
    <t>UPDATED 7/1/25</t>
  </si>
  <si>
    <t>UPDATED 6/30/25</t>
  </si>
  <si>
    <t>KLYN Above Ground B&amp;B</t>
  </si>
  <si>
    <r>
      <rPr>
        <sz val="12"/>
        <rFont val="Calibri"/>
        <family val="2"/>
      </rPr>
      <t xml:space="preserve">                         </t>
    </r>
    <r>
      <rPr>
        <b/>
        <sz val="12"/>
        <rFont val="Calibri"/>
        <family val="2"/>
      </rPr>
      <t xml:space="preserve">Date: </t>
    </r>
    <r>
      <rPr>
        <sz val="12"/>
        <rFont val="Calibri"/>
        <family val="2"/>
      </rPr>
      <t>01.19.2026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</si>
</sst>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26">
    <font>
      <sz val="10"/>
      <name val="Arial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  <font>
      <b/>
      <sz val="12"/>
      <name val="Calibri (Body)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color indexed="8"/>
      <name val="Calibri"/>
      <family val="2"/>
    </font>
    <font>
      <sz val="7"/>
      <color indexed="8"/>
      <name val="Calibri"/>
      <family val="2"/>
    </font>
    <font>
      <b/>
      <sz val="11"/>
      <color indexed="14"/>
      <name val="Calibri"/>
      <family val="2"/>
    </font>
    <font>
      <sz val="8"/>
      <color indexed="10"/>
      <name val="Calibri"/>
      <family val="2"/>
    </font>
    <font>
      <b/>
      <sz val="10"/>
      <color indexed="9"/>
      <name val="Calibri"/>
      <family val="2"/>
    </font>
    <font>
      <b/>
      <sz val="10"/>
      <color indexed="21"/>
      <name val="Calibri"/>
      <family val="2"/>
    </font>
    <font>
      <b/>
      <u/>
      <sz val="10"/>
      <color indexed="12"/>
      <name val="Calibri"/>
      <family val="2"/>
    </font>
    <font>
      <b/>
      <sz val="20"/>
      <name val="Calibri"/>
      <family val="2"/>
    </font>
    <font>
      <b/>
      <sz val="16"/>
      <name val="Calibri"/>
      <family val="2"/>
    </font>
    <font>
      <b/>
      <sz val="9"/>
      <color indexed="10"/>
      <name val="Arial"/>
      <family val="2"/>
    </font>
    <font>
      <b/>
      <sz val="12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color rgb="FFFF0000"/>
      <name val="Calibri"/>
      <family val="2"/>
    </font>
    <font>
      <b/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2"/>
    <xf numFmtId="0" fontId="4" fillId="0" borderId="0" xfId="2" applyFont="1" applyAlignment="1">
      <alignment vertical="center"/>
    </xf>
    <xf numFmtId="49" fontId="9" fillId="0" borderId="0" xfId="2" applyNumberFormat="1" applyFont="1" applyAlignment="1">
      <alignment horizontal="left" vertical="center"/>
    </xf>
    <xf numFmtId="49" fontId="13" fillId="0" borderId="0" xfId="2" applyNumberFormat="1" applyFont="1" applyAlignment="1">
      <alignment horizontal="center" vertical="center"/>
    </xf>
    <xf numFmtId="0" fontId="17" fillId="2" borderId="0" xfId="2" applyFont="1" applyFill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3" fontId="13" fillId="2" borderId="0" xfId="2" applyNumberFormat="1" applyFont="1" applyFill="1" applyAlignment="1">
      <alignment horizontal="center" vertical="center"/>
    </xf>
    <xf numFmtId="165" fontId="14" fillId="2" borderId="0" xfId="2" applyNumberFormat="1" applyFont="1" applyFill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3" fillId="0" borderId="2" xfId="2" applyBorder="1"/>
    <xf numFmtId="3" fontId="3" fillId="0" borderId="2" xfId="2" applyNumberFormat="1" applyBorder="1"/>
    <xf numFmtId="0" fontId="1" fillId="0" borderId="0" xfId="2" applyFont="1"/>
    <xf numFmtId="49" fontId="3" fillId="0" borderId="0" xfId="2" applyNumberFormat="1"/>
    <xf numFmtId="3" fontId="3" fillId="0" borderId="0" xfId="2" applyNumberFormat="1"/>
    <xf numFmtId="0" fontId="6" fillId="0" borderId="0" xfId="2" applyFont="1" applyAlignment="1">
      <alignment vertical="center"/>
    </xf>
    <xf numFmtId="0" fontId="11" fillId="0" borderId="0" xfId="2" applyFont="1" applyAlignment="1">
      <alignment horizontal="left" vertical="center"/>
    </xf>
    <xf numFmtId="165" fontId="11" fillId="0" borderId="0" xfId="2" applyNumberFormat="1" applyFont="1" applyAlignment="1">
      <alignment horizontal="left" vertical="center"/>
    </xf>
    <xf numFmtId="0" fontId="24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4" fontId="14" fillId="2" borderId="0" xfId="2" applyNumberFormat="1" applyFont="1" applyFill="1" applyAlignment="1">
      <alignment horizontal="center" vertical="center"/>
    </xf>
    <xf numFmtId="0" fontId="24" fillId="0" borderId="0" xfId="2" applyFont="1" applyAlignment="1">
      <alignment horizontal="center" vertical="center"/>
    </xf>
    <xf numFmtId="44" fontId="15" fillId="2" borderId="0" xfId="3" applyFont="1" applyFill="1" applyBorder="1" applyAlignment="1">
      <alignment horizontal="center" vertical="center"/>
    </xf>
    <xf numFmtId="49" fontId="16" fillId="3" borderId="0" xfId="2" applyNumberFormat="1" applyFont="1" applyFill="1" applyAlignment="1">
      <alignment horizontal="center" vertical="center"/>
    </xf>
    <xf numFmtId="0" fontId="16" fillId="3" borderId="0" xfId="2" applyFont="1" applyFill="1" applyAlignment="1">
      <alignment horizontal="center" vertical="center"/>
    </xf>
    <xf numFmtId="164" fontId="16" fillId="3" borderId="0" xfId="4" applyNumberFormat="1" applyFont="1" applyFill="1" applyBorder="1" applyAlignment="1">
      <alignment horizontal="center" vertical="center"/>
    </xf>
    <xf numFmtId="3" fontId="16" fillId="3" borderId="0" xfId="2" applyNumberFormat="1" applyFont="1" applyFill="1" applyAlignment="1">
      <alignment horizontal="center" vertical="center"/>
    </xf>
    <xf numFmtId="4" fontId="16" fillId="3" borderId="0" xfId="2" applyNumberFormat="1" applyFont="1" applyFill="1" applyAlignment="1">
      <alignment horizontal="center" vertical="center"/>
    </xf>
    <xf numFmtId="165" fontId="16" fillId="3" borderId="0" xfId="2" applyNumberFormat="1" applyFont="1" applyFill="1" applyAlignment="1">
      <alignment horizontal="center" vertical="center"/>
    </xf>
    <xf numFmtId="0" fontId="25" fillId="3" borderId="0" xfId="2" applyFont="1" applyFill="1" applyAlignment="1">
      <alignment horizontal="center" vertical="center"/>
    </xf>
    <xf numFmtId="4" fontId="3" fillId="0" borderId="0" xfId="2" applyNumberFormat="1"/>
    <xf numFmtId="165" fontId="3" fillId="0" borderId="0" xfId="2" applyNumberFormat="1"/>
    <xf numFmtId="0" fontId="23" fillId="0" borderId="0" xfId="2" applyFont="1"/>
    <xf numFmtId="165" fontId="1" fillId="0" borderId="0" xfId="2" applyNumberFormat="1" applyFont="1"/>
    <xf numFmtId="0" fontId="1" fillId="5" borderId="2" xfId="2" applyFont="1" applyFill="1" applyBorder="1" applyAlignment="1">
      <alignment horizontal="left"/>
    </xf>
    <xf numFmtId="0" fontId="1" fillId="5" borderId="2" xfId="2" applyFont="1" applyFill="1" applyBorder="1"/>
    <xf numFmtId="0" fontId="1" fillId="5" borderId="2" xfId="2" applyFont="1" applyFill="1" applyBorder="1" applyAlignment="1">
      <alignment horizontal="right"/>
    </xf>
    <xf numFmtId="165" fontId="1" fillId="5" borderId="2" xfId="2" applyNumberFormat="1" applyFont="1" applyFill="1" applyBorder="1"/>
    <xf numFmtId="0" fontId="23" fillId="5" borderId="2" xfId="2" applyFont="1" applyFill="1" applyBorder="1"/>
    <xf numFmtId="2" fontId="21" fillId="5" borderId="2" xfId="2" applyNumberFormat="1" applyFont="1" applyFill="1" applyBorder="1"/>
    <xf numFmtId="164" fontId="3" fillId="0" borderId="2" xfId="2" applyNumberFormat="1" applyBorder="1"/>
    <xf numFmtId="4" fontId="3" fillId="0" borderId="2" xfId="2" applyNumberFormat="1" applyBorder="1" applyAlignment="1">
      <alignment horizontal="right"/>
    </xf>
    <xf numFmtId="165" fontId="3" fillId="0" borderId="2" xfId="2" applyNumberFormat="1" applyBorder="1"/>
    <xf numFmtId="4" fontId="3" fillId="0" borderId="2" xfId="2" applyNumberFormat="1" applyBorder="1"/>
    <xf numFmtId="0" fontId="23" fillId="0" borderId="2" xfId="2" applyFont="1" applyBorder="1"/>
    <xf numFmtId="2" fontId="21" fillId="0" borderId="2" xfId="2" applyNumberFormat="1" applyFont="1" applyBorder="1"/>
    <xf numFmtId="0" fontId="3" fillId="5" borderId="2" xfId="2" applyFill="1" applyBorder="1"/>
    <xf numFmtId="164" fontId="3" fillId="5" borderId="2" xfId="2" applyNumberFormat="1" applyFill="1" applyBorder="1"/>
    <xf numFmtId="3" fontId="3" fillId="5" borderId="2" xfId="2" applyNumberFormat="1" applyFill="1" applyBorder="1"/>
    <xf numFmtId="4" fontId="3" fillId="5" borderId="2" xfId="2" applyNumberFormat="1" applyFill="1" applyBorder="1" applyAlignment="1">
      <alignment horizontal="right"/>
    </xf>
    <xf numFmtId="165" fontId="3" fillId="5" borderId="2" xfId="2" applyNumberFormat="1" applyFill="1" applyBorder="1"/>
    <xf numFmtId="4" fontId="3" fillId="5" borderId="2" xfId="2" applyNumberFormat="1" applyFill="1" applyBorder="1"/>
    <xf numFmtId="0" fontId="3" fillId="0" borderId="1" xfId="2" applyBorder="1"/>
    <xf numFmtId="4" fontId="3" fillId="0" borderId="0" xfId="2" applyNumberFormat="1" applyAlignment="1">
      <alignment horizontal="right"/>
    </xf>
    <xf numFmtId="0" fontId="18" fillId="0" borderId="0" xfId="1" applyFont="1" applyFill="1" applyBorder="1" applyAlignment="1" applyProtection="1">
      <alignment horizontal="left" vertical="center"/>
    </xf>
    <xf numFmtId="0" fontId="4" fillId="4" borderId="0" xfId="2" applyFont="1" applyFill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6" borderId="0" xfId="2" applyFont="1" applyFill="1" applyAlignment="1">
      <alignment horizontal="center" vertical="center"/>
    </xf>
    <xf numFmtId="0" fontId="6" fillId="6" borderId="0" xfId="2" applyFont="1" applyFill="1" applyAlignment="1">
      <alignment horizontal="center" vertical="center"/>
    </xf>
    <xf numFmtId="0" fontId="8" fillId="6" borderId="0" xfId="2" applyFont="1" applyFill="1" applyAlignment="1">
      <alignment horizontal="center" vertical="center"/>
    </xf>
    <xf numFmtId="0" fontId="11" fillId="0" borderId="0" xfId="2" applyFont="1" applyAlignment="1">
      <alignment horizontal="left" vertical="center"/>
    </xf>
    <xf numFmtId="49" fontId="12" fillId="4" borderId="0" xfId="4" applyNumberFormat="1" applyFont="1" applyFill="1" applyBorder="1" applyAlignment="1">
      <alignment horizontal="center" vertical="center"/>
    </xf>
    <xf numFmtId="0" fontId="11" fillId="0" borderId="0" xfId="2" applyFont="1" applyAlignment="1">
      <alignment vertical="center"/>
    </xf>
    <xf numFmtId="0" fontId="11" fillId="0" borderId="0" xfId="2" applyFont="1" applyAlignment="1">
      <alignment horizontal="left" vertical="top"/>
    </xf>
    <xf numFmtId="0" fontId="9" fillId="0" borderId="0" xfId="2" applyFont="1" applyAlignment="1">
      <alignment horizontal="left" vertical="center"/>
    </xf>
    <xf numFmtId="0" fontId="22" fillId="6" borderId="0" xfId="2" applyFont="1" applyFill="1" applyAlignment="1">
      <alignment horizontal="left" vertical="center"/>
    </xf>
    <xf numFmtId="0" fontId="19" fillId="6" borderId="0" xfId="2" applyFont="1" applyFill="1" applyAlignment="1">
      <alignment horizontal="center" vertical="center"/>
    </xf>
    <xf numFmtId="0" fontId="20" fillId="6" borderId="0" xfId="2" applyFont="1" applyFill="1" applyAlignment="1">
      <alignment horizontal="center" vertical="center"/>
    </xf>
    <xf numFmtId="0" fontId="7" fillId="6" borderId="0" xfId="2" applyFont="1" applyFill="1" applyAlignment="1">
      <alignment horizontal="center" vertical="center"/>
    </xf>
  </cellXfs>
  <cellStyles count="5">
    <cellStyle name="Comma 2" xfId="4"/>
    <cellStyle name="Currency 2" xfId="3"/>
    <cellStyle name="Hyperlink" xfId="1" builtinId="8"/>
    <cellStyle name="Normal" xfId="0" builtinId="0"/>
    <cellStyle name="Normal 2" xfId="2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676275</xdr:colOff>
          <xdr:row>0</xdr:row>
          <xdr:rowOff>0</xdr:rowOff>
        </xdr:from>
        <xdr:to>
          <xdr:col>13</xdr:col>
          <xdr:colOff>742950</xdr:colOff>
          <xdr:row>2</xdr:row>
          <xdr:rowOff>85725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400050</xdr:colOff>
      <xdr:row>0</xdr:row>
      <xdr:rowOff>371475</xdr:rowOff>
    </xdr:from>
    <xdr:to>
      <xdr:col>1</xdr:col>
      <xdr:colOff>2247900</xdr:colOff>
      <xdr:row>3</xdr:row>
      <xdr:rowOff>156210</xdr:rowOff>
    </xdr:to>
    <xdr:pic>
      <xdr:nvPicPr>
        <xdr:cNvPr id="7" name="Picture 6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371475"/>
          <a:ext cx="1847850" cy="111823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name="ExternalData_1" preserveFormatting="0" adjustColumnWidth="0" connectionId="1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IT100"/>
  <sheetViews>
    <sheetView showZeros="0" tabSelected="1" topLeftCell="B1" workbookViewId="0">
      <pane ySplit="18" topLeftCell="A19" activePane="bottomLeft" state="frozen"/>
      <selection activeCell="B1" sqref="B1"/>
      <selection pane="bottomLeft" activeCell="B20" sqref="B20"/>
    </sheetView>
  </sheetViews>
  <sheetFormatPr defaultRowHeight="12.75"/>
  <cols>
    <col min="1" max="1" width="22.140625" style="13" hidden="1" customWidth="1"/>
    <col min="2" max="2" width="57.140625" style="1" bestFit="1" customWidth="1"/>
    <col min="3" max="3" width="12" style="1" bestFit="1" customWidth="1"/>
    <col min="4" max="4" width="11.140625" style="1" customWidth="1"/>
    <col min="5" max="5" width="1.42578125" style="1" hidden="1" customWidth="1"/>
    <col min="6" max="6" width="28.28515625" style="1" hidden="1" customWidth="1"/>
    <col min="7" max="7" width="8.140625" style="1" hidden="1" customWidth="1"/>
    <col min="8" max="8" width="9.140625" style="14" customWidth="1"/>
    <col min="9" max="9" width="12" style="30" hidden="1" customWidth="1"/>
    <col min="10" max="10" width="12" style="31" customWidth="1"/>
    <col min="11" max="11" width="12" style="30" hidden="1" customWidth="1"/>
    <col min="12" max="12" width="10.28515625" style="32" customWidth="1"/>
    <col min="13" max="13" width="10.85546875" style="1" hidden="1" customWidth="1"/>
    <col min="14" max="14" width="19.140625" style="1" customWidth="1"/>
    <col min="15" max="253" width="9.140625" style="1"/>
    <col min="254" max="254" width="0" style="1" hidden="1" customWidth="1"/>
    <col min="255" max="16384" width="9.140625" style="1"/>
  </cols>
  <sheetData>
    <row r="1" spans="1:14" ht="61.5" customHeight="1">
      <c r="A1" s="56"/>
      <c r="B1" s="66" t="s">
        <v>114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27.75" customHeight="1">
      <c r="A2" s="56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15.75">
      <c r="A3" s="56"/>
      <c r="B3" s="57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ht="15.75">
      <c r="A4" s="15"/>
      <c r="B4" s="58" t="s">
        <v>115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4" ht="15.75">
      <c r="A5" s="2"/>
      <c r="B5" s="59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4" ht="15.75">
      <c r="A6" s="2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4" ht="14.25" customHeight="1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pans="1:14">
      <c r="A8" s="3"/>
      <c r="B8" s="60" t="s">
        <v>20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</row>
    <row r="9" spans="1:14">
      <c r="A9" s="3"/>
      <c r="B9" s="62" t="s">
        <v>21</v>
      </c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</row>
    <row r="10" spans="1:14">
      <c r="A10" s="3"/>
      <c r="B10" s="63" t="s">
        <v>27</v>
      </c>
      <c r="C10" s="63"/>
      <c r="D10" s="63"/>
      <c r="E10" s="63"/>
      <c r="F10" s="63"/>
      <c r="G10" s="63"/>
      <c r="H10" s="63"/>
      <c r="I10" s="54"/>
      <c r="J10" s="54"/>
      <c r="K10" s="54"/>
      <c r="L10" s="64"/>
      <c r="M10" s="64"/>
      <c r="N10" s="64"/>
    </row>
    <row r="11" spans="1:14">
      <c r="A11" s="3"/>
      <c r="B11" s="60" t="s">
        <v>22</v>
      </c>
      <c r="C11" s="60"/>
      <c r="D11" s="60"/>
      <c r="E11" s="60"/>
      <c r="F11" s="60"/>
      <c r="G11" s="60"/>
      <c r="H11" s="60"/>
      <c r="I11" s="60"/>
      <c r="J11" s="17"/>
      <c r="K11" s="16"/>
      <c r="L11" s="18"/>
      <c r="M11" s="19"/>
      <c r="N11" s="16" t="s">
        <v>25</v>
      </c>
    </row>
    <row r="12" spans="1:14">
      <c r="A12" s="3"/>
      <c r="B12" s="60" t="s">
        <v>23</v>
      </c>
      <c r="C12" s="60"/>
      <c r="D12" s="60"/>
      <c r="E12" s="60"/>
      <c r="F12" s="60"/>
      <c r="G12" s="60"/>
      <c r="H12" s="60"/>
      <c r="I12" s="60"/>
      <c r="J12" s="17"/>
      <c r="K12" s="16"/>
      <c r="L12" s="18"/>
      <c r="M12" s="19"/>
      <c r="N12" s="16" t="s">
        <v>26</v>
      </c>
    </row>
    <row r="13" spans="1:14" ht="21" customHeight="1">
      <c r="A13" s="3"/>
      <c r="B13" s="60" t="s">
        <v>24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</row>
    <row r="14" spans="1:14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</row>
    <row r="15" spans="1:14" ht="15">
      <c r="A15" s="4"/>
      <c r="B15" s="5" t="s">
        <v>9</v>
      </c>
      <c r="C15" s="6"/>
      <c r="D15" s="6"/>
      <c r="E15" s="6"/>
      <c r="F15" s="6"/>
      <c r="G15" s="6"/>
      <c r="H15" s="7"/>
      <c r="I15" s="20" t="e">
        <v>#REF!</v>
      </c>
      <c r="J15" s="8"/>
      <c r="K15" s="20"/>
      <c r="L15" s="21"/>
      <c r="M15" s="9"/>
      <c r="N15" s="22"/>
    </row>
    <row r="16" spans="1:14">
      <c r="A16" s="23" t="s">
        <v>10</v>
      </c>
      <c r="B16" s="24" t="s">
        <v>11</v>
      </c>
      <c r="C16" s="24" t="s">
        <v>12</v>
      </c>
      <c r="D16" s="24" t="s">
        <v>13</v>
      </c>
      <c r="E16" s="24" t="s">
        <v>14</v>
      </c>
      <c r="F16" s="25" t="s">
        <v>18</v>
      </c>
      <c r="G16" s="24" t="s">
        <v>15</v>
      </c>
      <c r="H16" s="26" t="s">
        <v>19</v>
      </c>
      <c r="I16" s="27" t="s">
        <v>16</v>
      </c>
      <c r="J16" s="28" t="s">
        <v>16</v>
      </c>
      <c r="K16" s="27" t="s">
        <v>28</v>
      </c>
      <c r="L16" s="29" t="s">
        <v>28</v>
      </c>
      <c r="M16" s="24"/>
      <c r="N16" s="24" t="s">
        <v>17</v>
      </c>
    </row>
    <row r="17" spans="1:16" hidden="1"/>
    <row r="18" spans="1:16" hidden="1">
      <c r="A18" s="12" t="s">
        <v>0</v>
      </c>
      <c r="B18" s="12" t="s">
        <v>1</v>
      </c>
      <c r="C18" s="12" t="s">
        <v>2</v>
      </c>
      <c r="D18" s="12" t="s">
        <v>3</v>
      </c>
      <c r="E18" s="12" t="s">
        <v>29</v>
      </c>
      <c r="F18" s="12" t="s">
        <v>30</v>
      </c>
      <c r="G18" s="12" t="s">
        <v>31</v>
      </c>
      <c r="H18" s="12" t="s">
        <v>4</v>
      </c>
      <c r="I18" s="12" t="s">
        <v>5</v>
      </c>
      <c r="J18" s="33" t="s">
        <v>6</v>
      </c>
      <c r="K18" s="12" t="s">
        <v>32</v>
      </c>
      <c r="L18" s="32" t="s">
        <v>33</v>
      </c>
      <c r="M18" s="12" t="s">
        <v>34</v>
      </c>
      <c r="N18" s="12" t="s">
        <v>17</v>
      </c>
      <c r="O18" s="12" t="s">
        <v>7</v>
      </c>
      <c r="P18" s="12" t="s">
        <v>8</v>
      </c>
    </row>
    <row r="19" spans="1:16">
      <c r="A19" s="12"/>
      <c r="B19" s="34" t="s">
        <v>45</v>
      </c>
      <c r="C19" s="35"/>
      <c r="D19" s="35"/>
      <c r="E19" s="35"/>
      <c r="F19" s="35"/>
      <c r="G19" s="35"/>
      <c r="H19" s="35"/>
      <c r="I19" s="36"/>
      <c r="J19" s="37"/>
      <c r="K19" s="35"/>
      <c r="L19" s="38"/>
      <c r="M19" s="35"/>
      <c r="N19" s="39">
        <f>I19 * J19</f>
        <v>0</v>
      </c>
      <c r="O19" s="12"/>
      <c r="P19" s="12"/>
    </row>
    <row r="20" spans="1:16">
      <c r="A20" s="13" t="s">
        <v>72</v>
      </c>
      <c r="B20" s="10" t="s">
        <v>38</v>
      </c>
      <c r="C20" s="10" t="s">
        <v>45</v>
      </c>
      <c r="D20" s="10" t="s">
        <v>52</v>
      </c>
      <c r="E20" s="10"/>
      <c r="F20" s="40"/>
      <c r="G20" s="10"/>
      <c r="H20" s="11">
        <v>6</v>
      </c>
      <c r="I20" s="41">
        <v>0</v>
      </c>
      <c r="J20" s="42">
        <v>180</v>
      </c>
      <c r="K20" s="43" t="s">
        <v>107</v>
      </c>
      <c r="L20" s="44"/>
      <c r="M20" s="10"/>
      <c r="N20" s="45">
        <f t="shared" ref="N20:N51" si="0">I20 * J20</f>
        <v>0</v>
      </c>
    </row>
    <row r="21" spans="1:16">
      <c r="A21" s="13" t="s">
        <v>73</v>
      </c>
      <c r="B21" s="10" t="s">
        <v>38</v>
      </c>
      <c r="C21" s="10" t="s">
        <v>45</v>
      </c>
      <c r="D21" s="10" t="s">
        <v>53</v>
      </c>
      <c r="E21" s="10"/>
      <c r="F21" s="40"/>
      <c r="G21" s="10"/>
      <c r="H21" s="11">
        <v>1</v>
      </c>
      <c r="I21" s="41">
        <v>0</v>
      </c>
      <c r="J21" s="42">
        <v>215</v>
      </c>
      <c r="K21" s="43"/>
      <c r="L21" s="44"/>
      <c r="M21" s="10"/>
      <c r="N21" s="45">
        <f t="shared" si="0"/>
        <v>0</v>
      </c>
    </row>
    <row r="22" spans="1:16">
      <c r="A22" s="13" t="s">
        <v>75</v>
      </c>
      <c r="B22" s="10" t="s">
        <v>74</v>
      </c>
      <c r="C22" s="10" t="s">
        <v>45</v>
      </c>
      <c r="D22" s="10" t="s">
        <v>46</v>
      </c>
      <c r="E22" s="10"/>
      <c r="F22" s="40"/>
      <c r="G22" s="10"/>
      <c r="H22" s="11">
        <v>13</v>
      </c>
      <c r="I22" s="41">
        <v>0</v>
      </c>
      <c r="J22" s="42">
        <v>115</v>
      </c>
      <c r="K22" s="43" t="s">
        <v>108</v>
      </c>
      <c r="L22" s="44" t="s">
        <v>35</v>
      </c>
      <c r="M22" s="10"/>
      <c r="N22" s="45">
        <f t="shared" si="0"/>
        <v>0</v>
      </c>
    </row>
    <row r="23" spans="1:16">
      <c r="A23" s="13" t="s">
        <v>87</v>
      </c>
      <c r="B23" s="10" t="s">
        <v>88</v>
      </c>
      <c r="C23" s="10" t="s">
        <v>45</v>
      </c>
      <c r="D23" s="10" t="s">
        <v>44</v>
      </c>
      <c r="E23" s="10"/>
      <c r="F23" s="40"/>
      <c r="G23" s="10"/>
      <c r="H23" s="11">
        <v>1</v>
      </c>
      <c r="I23" s="41">
        <v>0</v>
      </c>
      <c r="J23" s="42">
        <v>140</v>
      </c>
      <c r="K23" s="43"/>
      <c r="L23" s="44"/>
      <c r="M23" s="10">
        <v>35453</v>
      </c>
      <c r="N23" s="45">
        <f t="shared" si="0"/>
        <v>0</v>
      </c>
    </row>
    <row r="24" spans="1:16">
      <c r="A24" s="13" t="s">
        <v>89</v>
      </c>
      <c r="B24" s="10" t="s">
        <v>90</v>
      </c>
      <c r="C24" s="10" t="s">
        <v>45</v>
      </c>
      <c r="D24" s="10" t="s">
        <v>44</v>
      </c>
      <c r="E24" s="10"/>
      <c r="F24" s="40"/>
      <c r="G24" s="10"/>
      <c r="H24" s="11">
        <v>2</v>
      </c>
      <c r="I24" s="41">
        <v>0</v>
      </c>
      <c r="J24" s="42">
        <v>140</v>
      </c>
      <c r="K24" s="43"/>
      <c r="L24" s="44"/>
      <c r="M24" s="10"/>
      <c r="N24" s="45">
        <f t="shared" si="0"/>
        <v>0</v>
      </c>
    </row>
    <row r="25" spans="1:16">
      <c r="A25" s="13" t="s">
        <v>92</v>
      </c>
      <c r="B25" s="10" t="s">
        <v>91</v>
      </c>
      <c r="C25" s="10" t="s">
        <v>45</v>
      </c>
      <c r="D25" s="10" t="s">
        <v>44</v>
      </c>
      <c r="E25" s="10"/>
      <c r="F25" s="40"/>
      <c r="G25" s="10"/>
      <c r="H25" s="11">
        <v>6</v>
      </c>
      <c r="I25" s="41">
        <v>0</v>
      </c>
      <c r="J25" s="42">
        <v>140</v>
      </c>
      <c r="K25" s="43"/>
      <c r="L25" s="44"/>
      <c r="M25" s="10"/>
      <c r="N25" s="45">
        <f t="shared" si="0"/>
        <v>0</v>
      </c>
    </row>
    <row r="26" spans="1:16">
      <c r="A26" s="13" t="s">
        <v>93</v>
      </c>
      <c r="B26" s="10" t="s">
        <v>40</v>
      </c>
      <c r="C26" s="10" t="s">
        <v>45</v>
      </c>
      <c r="D26" s="10" t="s">
        <v>44</v>
      </c>
      <c r="E26" s="10"/>
      <c r="F26" s="40"/>
      <c r="G26" s="10"/>
      <c r="H26" s="11">
        <v>4</v>
      </c>
      <c r="I26" s="41">
        <v>0</v>
      </c>
      <c r="J26" s="42">
        <v>140</v>
      </c>
      <c r="K26" s="43"/>
      <c r="L26" s="44" t="s">
        <v>35</v>
      </c>
      <c r="M26" s="10">
        <v>91029</v>
      </c>
      <c r="N26" s="45">
        <f t="shared" si="0"/>
        <v>0</v>
      </c>
    </row>
    <row r="27" spans="1:16">
      <c r="A27" s="13" t="s">
        <v>95</v>
      </c>
      <c r="B27" s="10" t="s">
        <v>94</v>
      </c>
      <c r="C27" s="10" t="s">
        <v>45</v>
      </c>
      <c r="D27" s="10" t="s">
        <v>46</v>
      </c>
      <c r="E27" s="10"/>
      <c r="F27" s="40"/>
      <c r="G27" s="10"/>
      <c r="H27" s="11">
        <v>3</v>
      </c>
      <c r="I27" s="41">
        <v>0</v>
      </c>
      <c r="J27" s="42">
        <v>170</v>
      </c>
      <c r="K27" s="43"/>
      <c r="L27" s="44"/>
      <c r="M27" s="10"/>
      <c r="N27" s="45">
        <f t="shared" si="0"/>
        <v>0</v>
      </c>
    </row>
    <row r="28" spans="1:16">
      <c r="A28" s="13" t="s">
        <v>101</v>
      </c>
      <c r="B28" s="10" t="s">
        <v>100</v>
      </c>
      <c r="C28" s="10" t="s">
        <v>45</v>
      </c>
      <c r="D28" s="10" t="s">
        <v>55</v>
      </c>
      <c r="E28" s="10"/>
      <c r="F28" s="40"/>
      <c r="G28" s="10"/>
      <c r="H28" s="11">
        <v>1</v>
      </c>
      <c r="I28" s="41">
        <v>0</v>
      </c>
      <c r="J28" s="42">
        <v>325</v>
      </c>
      <c r="K28" s="43"/>
      <c r="L28" s="44" t="s">
        <v>35</v>
      </c>
      <c r="M28" s="10"/>
      <c r="N28" s="45">
        <f t="shared" si="0"/>
        <v>0</v>
      </c>
    </row>
    <row r="29" spans="1:16">
      <c r="A29" s="13" t="s">
        <v>102</v>
      </c>
      <c r="B29" s="10" t="s">
        <v>41</v>
      </c>
      <c r="C29" s="10" t="s">
        <v>45</v>
      </c>
      <c r="D29" s="10" t="s">
        <v>55</v>
      </c>
      <c r="E29" s="10"/>
      <c r="F29" s="40" t="s">
        <v>109</v>
      </c>
      <c r="G29" s="10"/>
      <c r="H29" s="11">
        <v>12</v>
      </c>
      <c r="I29" s="41">
        <v>0</v>
      </c>
      <c r="J29" s="42">
        <v>325</v>
      </c>
      <c r="K29" s="43" t="s">
        <v>110</v>
      </c>
      <c r="L29" s="44"/>
      <c r="M29" s="10"/>
      <c r="N29" s="45">
        <f t="shared" si="0"/>
        <v>0</v>
      </c>
    </row>
    <row r="30" spans="1:16">
      <c r="A30" s="13" t="s">
        <v>103</v>
      </c>
      <c r="B30" s="10" t="s">
        <v>41</v>
      </c>
      <c r="C30" s="10" t="s">
        <v>45</v>
      </c>
      <c r="D30" s="10" t="s">
        <v>46</v>
      </c>
      <c r="E30" s="10"/>
      <c r="F30" s="40"/>
      <c r="G30" s="10"/>
      <c r="H30" s="11">
        <v>10</v>
      </c>
      <c r="I30" s="41">
        <v>0</v>
      </c>
      <c r="J30" s="42">
        <v>95</v>
      </c>
      <c r="K30" s="43"/>
      <c r="L30" s="44"/>
      <c r="M30" s="10">
        <v>51508</v>
      </c>
      <c r="N30" s="45">
        <f t="shared" si="0"/>
        <v>0</v>
      </c>
    </row>
    <row r="31" spans="1:16">
      <c r="A31" s="13" t="s">
        <v>104</v>
      </c>
      <c r="B31" s="10" t="s">
        <v>41</v>
      </c>
      <c r="C31" s="10" t="s">
        <v>45</v>
      </c>
      <c r="D31" s="10" t="s">
        <v>52</v>
      </c>
      <c r="E31" s="10"/>
      <c r="F31" s="40"/>
      <c r="G31" s="10"/>
      <c r="H31" s="11">
        <v>8</v>
      </c>
      <c r="I31" s="41">
        <v>0</v>
      </c>
      <c r="J31" s="42">
        <v>135</v>
      </c>
      <c r="K31" s="43"/>
      <c r="L31" s="44"/>
      <c r="M31" s="10"/>
      <c r="N31" s="45">
        <f t="shared" si="0"/>
        <v>0</v>
      </c>
    </row>
    <row r="32" spans="1:16">
      <c r="B32" s="34" t="s">
        <v>59</v>
      </c>
      <c r="C32" s="46"/>
      <c r="D32" s="46"/>
      <c r="E32" s="46"/>
      <c r="F32" s="47"/>
      <c r="G32" s="46"/>
      <c r="H32" s="48"/>
      <c r="I32" s="49"/>
      <c r="J32" s="50"/>
      <c r="K32" s="51"/>
      <c r="L32" s="38"/>
      <c r="M32" s="46"/>
      <c r="N32" s="39">
        <f t="shared" si="0"/>
        <v>0</v>
      </c>
    </row>
    <row r="33" spans="1:14">
      <c r="A33" s="13" t="s">
        <v>63</v>
      </c>
      <c r="B33" s="10" t="s">
        <v>111</v>
      </c>
      <c r="C33" s="10" t="s">
        <v>59</v>
      </c>
      <c r="D33" s="10" t="s">
        <v>52</v>
      </c>
      <c r="E33" s="10"/>
      <c r="F33" s="40"/>
      <c r="G33" s="10"/>
      <c r="H33" s="11">
        <v>1</v>
      </c>
      <c r="I33" s="41">
        <v>0</v>
      </c>
      <c r="J33" s="42">
        <v>170</v>
      </c>
      <c r="K33" s="43"/>
      <c r="L33" s="44" t="s">
        <v>35</v>
      </c>
      <c r="M33" s="10"/>
      <c r="N33" s="45">
        <f t="shared" si="0"/>
        <v>0</v>
      </c>
    </row>
    <row r="34" spans="1:14">
      <c r="A34" s="13" t="s">
        <v>66</v>
      </c>
      <c r="B34" s="10" t="s">
        <v>36</v>
      </c>
      <c r="C34" s="10" t="s">
        <v>59</v>
      </c>
      <c r="D34" s="10" t="s">
        <v>60</v>
      </c>
      <c r="E34" s="10"/>
      <c r="F34" s="40"/>
      <c r="G34" s="10"/>
      <c r="H34" s="11">
        <v>6</v>
      </c>
      <c r="I34" s="41">
        <v>0</v>
      </c>
      <c r="J34" s="42">
        <v>45</v>
      </c>
      <c r="K34" s="43"/>
      <c r="L34" s="44"/>
      <c r="M34" s="10"/>
      <c r="N34" s="45">
        <f t="shared" si="0"/>
        <v>0</v>
      </c>
    </row>
    <row r="35" spans="1:14">
      <c r="A35" s="13" t="s">
        <v>71</v>
      </c>
      <c r="B35" s="10" t="s">
        <v>70</v>
      </c>
      <c r="C35" s="10" t="s">
        <v>59</v>
      </c>
      <c r="D35" s="10" t="s">
        <v>44</v>
      </c>
      <c r="E35" s="10"/>
      <c r="F35" s="40"/>
      <c r="G35" s="10"/>
      <c r="H35" s="11">
        <v>5</v>
      </c>
      <c r="I35" s="41">
        <v>0</v>
      </c>
      <c r="J35" s="42">
        <v>75</v>
      </c>
      <c r="K35" s="43"/>
      <c r="L35" s="44"/>
      <c r="M35" s="10"/>
      <c r="N35" s="45">
        <f t="shared" si="0"/>
        <v>0</v>
      </c>
    </row>
    <row r="36" spans="1:14">
      <c r="A36" s="13" t="s">
        <v>76</v>
      </c>
      <c r="B36" s="10" t="s">
        <v>77</v>
      </c>
      <c r="C36" s="10" t="s">
        <v>59</v>
      </c>
      <c r="D36" s="10" t="s">
        <v>58</v>
      </c>
      <c r="E36" s="10"/>
      <c r="F36" s="40"/>
      <c r="G36" s="10"/>
      <c r="H36" s="11">
        <v>50</v>
      </c>
      <c r="I36" s="41">
        <v>0</v>
      </c>
      <c r="J36" s="42">
        <v>40</v>
      </c>
      <c r="K36" s="43"/>
      <c r="L36" s="44"/>
      <c r="M36" s="10"/>
      <c r="N36" s="45">
        <f t="shared" si="0"/>
        <v>0</v>
      </c>
    </row>
    <row r="37" spans="1:14">
      <c r="A37" s="13" t="s">
        <v>78</v>
      </c>
      <c r="B37" s="10" t="s">
        <v>39</v>
      </c>
      <c r="C37" s="10" t="s">
        <v>59</v>
      </c>
      <c r="D37" s="10" t="s">
        <v>46</v>
      </c>
      <c r="E37" s="10"/>
      <c r="F37" s="40"/>
      <c r="G37" s="10"/>
      <c r="H37" s="11">
        <v>1</v>
      </c>
      <c r="I37" s="41">
        <v>0</v>
      </c>
      <c r="J37" s="42">
        <v>100</v>
      </c>
      <c r="K37" s="43"/>
      <c r="L37" s="44"/>
      <c r="M37" s="10"/>
      <c r="N37" s="45">
        <f t="shared" si="0"/>
        <v>0</v>
      </c>
    </row>
    <row r="38" spans="1:14">
      <c r="A38" s="13" t="s">
        <v>106</v>
      </c>
      <c r="B38" s="10" t="s">
        <v>43</v>
      </c>
      <c r="C38" s="10" t="s">
        <v>59</v>
      </c>
      <c r="D38" s="10" t="s">
        <v>58</v>
      </c>
      <c r="E38" s="10"/>
      <c r="F38" s="40"/>
      <c r="G38" s="10"/>
      <c r="H38" s="11">
        <v>2</v>
      </c>
      <c r="I38" s="41">
        <v>0</v>
      </c>
      <c r="J38" s="42">
        <v>40</v>
      </c>
      <c r="K38" s="43"/>
      <c r="L38" s="44"/>
      <c r="M38" s="10"/>
      <c r="N38" s="45">
        <f t="shared" si="0"/>
        <v>0</v>
      </c>
    </row>
    <row r="39" spans="1:14">
      <c r="B39" s="34" t="s">
        <v>47</v>
      </c>
      <c r="C39" s="46"/>
      <c r="D39" s="46"/>
      <c r="E39" s="46"/>
      <c r="F39" s="47"/>
      <c r="G39" s="46"/>
      <c r="H39" s="48"/>
      <c r="I39" s="49"/>
      <c r="J39" s="50"/>
      <c r="K39" s="51"/>
      <c r="L39" s="38"/>
      <c r="M39" s="46"/>
      <c r="N39" s="39">
        <f t="shared" si="0"/>
        <v>0</v>
      </c>
    </row>
    <row r="40" spans="1:14">
      <c r="A40" s="13" t="s">
        <v>57</v>
      </c>
      <c r="B40" s="10" t="s">
        <v>56</v>
      </c>
      <c r="C40" s="10" t="s">
        <v>47</v>
      </c>
      <c r="D40" s="10" t="s">
        <v>49</v>
      </c>
      <c r="E40" s="10"/>
      <c r="F40" s="40"/>
      <c r="G40" s="10"/>
      <c r="H40" s="11">
        <v>7</v>
      </c>
      <c r="I40" s="41">
        <v>0</v>
      </c>
      <c r="J40" s="42">
        <v>125</v>
      </c>
      <c r="K40" s="43"/>
      <c r="L40" s="44"/>
      <c r="M40" s="10"/>
      <c r="N40" s="45">
        <f t="shared" si="0"/>
        <v>0</v>
      </c>
    </row>
    <row r="41" spans="1:14">
      <c r="A41" s="13" t="s">
        <v>61</v>
      </c>
      <c r="B41" s="10" t="s">
        <v>62</v>
      </c>
      <c r="C41" s="10" t="s">
        <v>47</v>
      </c>
      <c r="D41" s="10" t="s">
        <v>54</v>
      </c>
      <c r="E41" s="10"/>
      <c r="F41" s="40"/>
      <c r="G41" s="10"/>
      <c r="H41" s="11">
        <v>1</v>
      </c>
      <c r="I41" s="41">
        <v>0</v>
      </c>
      <c r="J41" s="42">
        <v>150</v>
      </c>
      <c r="K41" s="43"/>
      <c r="L41" s="44"/>
      <c r="M41" s="10"/>
      <c r="N41" s="45">
        <f t="shared" si="0"/>
        <v>0</v>
      </c>
    </row>
    <row r="42" spans="1:14">
      <c r="A42" s="13" t="s">
        <v>65</v>
      </c>
      <c r="B42" s="10" t="s">
        <v>64</v>
      </c>
      <c r="C42" s="10" t="s">
        <v>47</v>
      </c>
      <c r="D42" s="10" t="s">
        <v>54</v>
      </c>
      <c r="E42" s="10"/>
      <c r="F42" s="40"/>
      <c r="G42" s="10"/>
      <c r="H42" s="11">
        <v>1</v>
      </c>
      <c r="I42" s="41">
        <v>0</v>
      </c>
      <c r="J42" s="42">
        <v>150</v>
      </c>
      <c r="K42" s="43" t="s">
        <v>112</v>
      </c>
      <c r="L42" s="44" t="s">
        <v>35</v>
      </c>
      <c r="M42" s="10"/>
      <c r="N42" s="45">
        <f t="shared" si="0"/>
        <v>0</v>
      </c>
    </row>
    <row r="43" spans="1:14">
      <c r="A43" s="13" t="s">
        <v>67</v>
      </c>
      <c r="B43" s="10" t="s">
        <v>37</v>
      </c>
      <c r="C43" s="10" t="s">
        <v>47</v>
      </c>
      <c r="D43" s="10" t="s">
        <v>54</v>
      </c>
      <c r="E43" s="10"/>
      <c r="F43" s="40"/>
      <c r="G43" s="10"/>
      <c r="H43" s="11">
        <v>10</v>
      </c>
      <c r="I43" s="41">
        <v>0</v>
      </c>
      <c r="J43" s="42">
        <v>150</v>
      </c>
      <c r="K43" s="43"/>
      <c r="L43" s="44" t="s">
        <v>35</v>
      </c>
      <c r="M43" s="10">
        <v>91828</v>
      </c>
      <c r="N43" s="45">
        <f t="shared" si="0"/>
        <v>0</v>
      </c>
    </row>
    <row r="44" spans="1:14">
      <c r="A44" s="13" t="s">
        <v>69</v>
      </c>
      <c r="B44" s="10" t="s">
        <v>68</v>
      </c>
      <c r="C44" s="10" t="s">
        <v>47</v>
      </c>
      <c r="D44" s="10" t="s">
        <v>54</v>
      </c>
      <c r="E44" s="10"/>
      <c r="F44" s="40"/>
      <c r="G44" s="10"/>
      <c r="H44" s="11">
        <v>1</v>
      </c>
      <c r="I44" s="41">
        <v>0</v>
      </c>
      <c r="J44" s="42">
        <v>150</v>
      </c>
      <c r="K44" s="43"/>
      <c r="L44" s="44" t="s">
        <v>35</v>
      </c>
      <c r="M44" s="10"/>
      <c r="N44" s="45">
        <f t="shared" si="0"/>
        <v>0</v>
      </c>
    </row>
    <row r="45" spans="1:14">
      <c r="A45" s="13" t="s">
        <v>80</v>
      </c>
      <c r="B45" s="10" t="s">
        <v>79</v>
      </c>
      <c r="C45" s="10" t="s">
        <v>47</v>
      </c>
      <c r="D45" s="10" t="s">
        <v>51</v>
      </c>
      <c r="E45" s="10"/>
      <c r="F45" s="40"/>
      <c r="G45" s="10"/>
      <c r="H45" s="11">
        <v>2</v>
      </c>
      <c r="I45" s="41">
        <v>0</v>
      </c>
      <c r="J45" s="42">
        <v>275</v>
      </c>
      <c r="K45" s="43"/>
      <c r="L45" s="44"/>
      <c r="M45" s="10"/>
      <c r="N45" s="45">
        <f t="shared" si="0"/>
        <v>0</v>
      </c>
    </row>
    <row r="46" spans="1:14">
      <c r="A46" s="13" t="s">
        <v>82</v>
      </c>
      <c r="B46" s="10" t="s">
        <v>81</v>
      </c>
      <c r="C46" s="10" t="s">
        <v>47</v>
      </c>
      <c r="D46" s="10" t="s">
        <v>49</v>
      </c>
      <c r="E46" s="10"/>
      <c r="F46" s="40"/>
      <c r="G46" s="10"/>
      <c r="H46" s="11">
        <v>1</v>
      </c>
      <c r="I46" s="41">
        <v>0</v>
      </c>
      <c r="J46" s="42">
        <v>125</v>
      </c>
      <c r="K46" s="43"/>
      <c r="L46" s="44"/>
      <c r="M46" s="10"/>
      <c r="N46" s="45">
        <f t="shared" si="0"/>
        <v>0</v>
      </c>
    </row>
    <row r="47" spans="1:14">
      <c r="A47" s="13" t="s">
        <v>84</v>
      </c>
      <c r="B47" s="10" t="s">
        <v>83</v>
      </c>
      <c r="C47" s="10" t="s">
        <v>47</v>
      </c>
      <c r="D47" s="10" t="s">
        <v>49</v>
      </c>
      <c r="E47" s="10"/>
      <c r="F47" s="40"/>
      <c r="G47" s="10"/>
      <c r="H47" s="11">
        <v>1</v>
      </c>
      <c r="I47" s="41">
        <v>0</v>
      </c>
      <c r="J47" s="42">
        <v>125</v>
      </c>
      <c r="K47" s="43"/>
      <c r="L47" s="44"/>
      <c r="M47" s="10"/>
      <c r="N47" s="45">
        <f t="shared" si="0"/>
        <v>0</v>
      </c>
    </row>
    <row r="48" spans="1:14">
      <c r="A48" s="13" t="s">
        <v>85</v>
      </c>
      <c r="B48" s="10" t="s">
        <v>86</v>
      </c>
      <c r="C48" s="10" t="s">
        <v>47</v>
      </c>
      <c r="D48" s="10" t="s">
        <v>48</v>
      </c>
      <c r="E48" s="10"/>
      <c r="F48" s="40"/>
      <c r="G48" s="10"/>
      <c r="H48" s="11">
        <v>1</v>
      </c>
      <c r="I48" s="41">
        <v>0</v>
      </c>
      <c r="J48" s="42">
        <v>115</v>
      </c>
      <c r="K48" s="43"/>
      <c r="L48" s="44"/>
      <c r="M48" s="10"/>
      <c r="N48" s="45">
        <f t="shared" si="0"/>
        <v>0</v>
      </c>
    </row>
    <row r="49" spans="1:14">
      <c r="A49" s="13" t="s">
        <v>97</v>
      </c>
      <c r="B49" s="10" t="s">
        <v>96</v>
      </c>
      <c r="C49" s="10" t="s">
        <v>47</v>
      </c>
      <c r="D49" s="10" t="s">
        <v>50</v>
      </c>
      <c r="E49" s="10"/>
      <c r="F49" s="40"/>
      <c r="G49" s="10"/>
      <c r="H49" s="11">
        <v>1</v>
      </c>
      <c r="I49" s="41">
        <v>0</v>
      </c>
      <c r="J49" s="42">
        <v>165</v>
      </c>
      <c r="K49" s="43" t="s">
        <v>112</v>
      </c>
      <c r="L49" s="44" t="s">
        <v>35</v>
      </c>
      <c r="M49" s="10"/>
      <c r="N49" s="45">
        <f t="shared" si="0"/>
        <v>0</v>
      </c>
    </row>
    <row r="50" spans="1:14">
      <c r="A50" s="13" t="s">
        <v>99</v>
      </c>
      <c r="B50" s="10" t="s">
        <v>98</v>
      </c>
      <c r="C50" s="10" t="s">
        <v>47</v>
      </c>
      <c r="D50" s="10" t="s">
        <v>51</v>
      </c>
      <c r="E50" s="10"/>
      <c r="F50" s="40"/>
      <c r="G50" s="10"/>
      <c r="H50" s="11">
        <v>2</v>
      </c>
      <c r="I50" s="41">
        <v>0</v>
      </c>
      <c r="J50" s="42">
        <v>275</v>
      </c>
      <c r="K50" s="43"/>
      <c r="L50" s="44" t="s">
        <v>35</v>
      </c>
      <c r="M50" s="10"/>
      <c r="N50" s="45">
        <f t="shared" si="0"/>
        <v>0</v>
      </c>
    </row>
    <row r="51" spans="1:14">
      <c r="A51" s="13" t="s">
        <v>105</v>
      </c>
      <c r="B51" s="10" t="s">
        <v>42</v>
      </c>
      <c r="C51" s="10" t="s">
        <v>47</v>
      </c>
      <c r="D51" s="10" t="s">
        <v>54</v>
      </c>
      <c r="E51" s="10"/>
      <c r="F51" s="40"/>
      <c r="G51" s="10"/>
      <c r="H51" s="11">
        <v>3</v>
      </c>
      <c r="I51" s="41">
        <v>0</v>
      </c>
      <c r="J51" s="42">
        <v>150</v>
      </c>
      <c r="K51" s="43" t="s">
        <v>113</v>
      </c>
      <c r="L51" s="44" t="s">
        <v>35</v>
      </c>
      <c r="M51" s="10"/>
      <c r="N51" s="45">
        <f t="shared" si="0"/>
        <v>0</v>
      </c>
    </row>
    <row r="52" spans="1:14" ht="13.5" thickBot="1">
      <c r="G52" s="52"/>
      <c r="I52" s="53"/>
    </row>
    <row r="53" spans="1:14">
      <c r="I53" s="53"/>
    </row>
    <row r="54" spans="1:14">
      <c r="I54" s="53"/>
    </row>
    <row r="55" spans="1:14">
      <c r="I55" s="53"/>
    </row>
    <row r="56" spans="1:14">
      <c r="I56" s="53"/>
    </row>
    <row r="57" spans="1:14">
      <c r="I57" s="53"/>
    </row>
    <row r="58" spans="1:14">
      <c r="I58" s="53"/>
    </row>
    <row r="59" spans="1:14">
      <c r="I59" s="53"/>
    </row>
    <row r="60" spans="1:14">
      <c r="I60" s="53"/>
    </row>
    <row r="61" spans="1:14">
      <c r="I61" s="53"/>
    </row>
    <row r="62" spans="1:14">
      <c r="I62" s="53"/>
    </row>
    <row r="63" spans="1:14">
      <c r="I63" s="53"/>
    </row>
    <row r="64" spans="1:14">
      <c r="I64" s="53"/>
    </row>
    <row r="65" spans="9:9">
      <c r="I65" s="53"/>
    </row>
    <row r="66" spans="9:9">
      <c r="I66" s="53"/>
    </row>
    <row r="67" spans="9:9">
      <c r="I67" s="53"/>
    </row>
    <row r="68" spans="9:9">
      <c r="I68" s="53"/>
    </row>
    <row r="69" spans="9:9">
      <c r="I69" s="53"/>
    </row>
    <row r="70" spans="9:9">
      <c r="I70" s="53"/>
    </row>
    <row r="71" spans="9:9">
      <c r="I71" s="53"/>
    </row>
    <row r="72" spans="9:9">
      <c r="I72" s="53"/>
    </row>
    <row r="73" spans="9:9">
      <c r="I73" s="53"/>
    </row>
    <row r="74" spans="9:9">
      <c r="I74" s="53"/>
    </row>
    <row r="75" spans="9:9">
      <c r="I75" s="53"/>
    </row>
    <row r="76" spans="9:9">
      <c r="I76" s="53"/>
    </row>
    <row r="77" spans="9:9">
      <c r="I77" s="53"/>
    </row>
    <row r="78" spans="9:9">
      <c r="I78" s="53"/>
    </row>
    <row r="79" spans="9:9">
      <c r="I79" s="53"/>
    </row>
    <row r="80" spans="9:9">
      <c r="I80" s="53"/>
    </row>
    <row r="81" spans="9:9">
      <c r="I81" s="53"/>
    </row>
    <row r="82" spans="9:9">
      <c r="I82" s="53"/>
    </row>
    <row r="83" spans="9:9">
      <c r="I83" s="53"/>
    </row>
    <row r="84" spans="9:9">
      <c r="I84" s="53"/>
    </row>
    <row r="85" spans="9:9">
      <c r="I85" s="53"/>
    </row>
    <row r="86" spans="9:9">
      <c r="I86" s="53"/>
    </row>
    <row r="87" spans="9:9">
      <c r="I87" s="53"/>
    </row>
    <row r="88" spans="9:9">
      <c r="I88" s="53"/>
    </row>
    <row r="89" spans="9:9">
      <c r="I89" s="53"/>
    </row>
    <row r="90" spans="9:9">
      <c r="I90" s="53"/>
    </row>
    <row r="91" spans="9:9">
      <c r="I91" s="53"/>
    </row>
    <row r="92" spans="9:9">
      <c r="I92" s="53"/>
    </row>
    <row r="93" spans="9:9">
      <c r="I93" s="53"/>
    </row>
    <row r="94" spans="9:9">
      <c r="I94" s="53"/>
    </row>
    <row r="95" spans="9:9">
      <c r="I95" s="53"/>
    </row>
    <row r="96" spans="9:9">
      <c r="I96" s="53"/>
    </row>
    <row r="97" spans="9:254">
      <c r="I97" s="53"/>
    </row>
    <row r="98" spans="9:254">
      <c r="I98" s="53"/>
    </row>
    <row r="99" spans="9:254">
      <c r="I99" s="53"/>
    </row>
    <row r="100" spans="9:254">
      <c r="I100" s="53"/>
      <c r="IT100" s="1">
        <v>6</v>
      </c>
    </row>
  </sheetData>
  <mergeCells count="15">
    <mergeCell ref="B6:N6"/>
    <mergeCell ref="A1:A3"/>
    <mergeCell ref="B1:N2"/>
    <mergeCell ref="B3:N3"/>
    <mergeCell ref="B4:N4"/>
    <mergeCell ref="B5:N5"/>
    <mergeCell ref="B12:I12"/>
    <mergeCell ref="B13:N13"/>
    <mergeCell ref="A14:N14"/>
    <mergeCell ref="A7:N7"/>
    <mergeCell ref="B8:N8"/>
    <mergeCell ref="B9:N9"/>
    <mergeCell ref="B10:H10"/>
    <mergeCell ref="I10:N10"/>
    <mergeCell ref="B11:I11"/>
  </mergeCells>
  <conditionalFormatting sqref="A15 C15:H15">
    <cfRule type="cellIs" dxfId="2" priority="2" stopIfTrue="1" operator="equal">
      <formula>"Full"</formula>
    </cfRule>
    <cfRule type="cellIs" dxfId="1" priority="3" stopIfTrue="1" operator="equal">
      <formula>"bud &amp; bloom"</formula>
    </cfRule>
  </conditionalFormatting>
  <conditionalFormatting sqref="I14:K65536">
    <cfRule type="cellIs" dxfId="0" priority="1" stopIfTrue="1" operator="equal">
      <formula>"bud &amp; bloom"</formula>
    </cfRule>
  </conditionalFormatting>
  <pageMargins left="0.5" right="0.5" top="0.5" bottom="1" header="0.3" footer="0.25"/>
  <pageSetup scale="74" fitToHeight="0" orientation="portrait" r:id="rId1"/>
  <headerFooter alignWithMargins="0">
    <oddFooter>&amp;LEHR Employee Owned
800-214-2221
nursery@ehrnet.com | www.ehrnet.com
&amp;C&amp;P/&amp;N&amp;RKlyn Above Ground BB Availability
1/20/26</oddFooter>
  </headerFooter>
  <drawing r:id="rId2"/>
  <legacyDrawing r:id="rId3"/>
  <oleObjects>
    <mc:AlternateContent xmlns:mc="http://schemas.openxmlformats.org/markup-compatibility/2006">
      <mc:Choice Requires="x14">
        <oleObject progId="PBrush" shapeId="4097" r:id="rId4">
          <objectPr defaultSize="0" autoPict="0" r:id="rId5">
            <anchor moveWithCells="1" sizeWithCells="1">
              <from>
                <xdr:col>9</xdr:col>
                <xdr:colOff>676275</xdr:colOff>
                <xdr:row>0</xdr:row>
                <xdr:rowOff>0</xdr:rowOff>
              </from>
              <to>
                <xdr:col>13</xdr:col>
                <xdr:colOff>742950</xdr:colOff>
                <xdr:row>2</xdr:row>
                <xdr:rowOff>85725</xdr:rowOff>
              </to>
            </anchor>
          </objectPr>
        </oleObject>
      </mc:Choice>
      <mc:Fallback>
        <oleObject progId="PBrush"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Klyn ABG B&amp;B</vt:lpstr>
      <vt:lpstr>'Klyn ABG B&amp;B'!ExternalData_1</vt:lpstr>
      <vt:lpstr>'Klyn ABG B&amp;B'!Print_Area</vt:lpstr>
      <vt:lpstr>'Klyn ABG B&amp;B'!Print_Titles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Lucretia Perkins</cp:lastModifiedBy>
  <cp:lastPrinted>2026-01-20T20:00:36Z</cp:lastPrinted>
  <dcterms:created xsi:type="dcterms:W3CDTF">2006-10-30T20:09:35Z</dcterms:created>
  <dcterms:modified xsi:type="dcterms:W3CDTF">2026-01-20T20:01:31Z</dcterms:modified>
</cp:coreProperties>
</file>